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nsomk.sharepoint.com/Shared Documents/PAKKKUMISED/RMK - Emajõe ja Kämara lamminiitude taastamistööd/"/>
    </mc:Choice>
  </mc:AlternateContent>
  <xr:revisionPtr revIDLastSave="272" documentId="8_{A91987F3-9869-4158-AF9A-FD2A3F5A999C}" xr6:coauthVersionLast="47" xr6:coauthVersionMax="47" xr10:uidLastSave="{498941A7-1891-4A29-A3B8-8FAEEA562B29}"/>
  <bookViews>
    <workbookView xWindow="-120" yWindow="-120" windowWidth="29040" windowHeight="15720" xr2:uid="{00000000-000D-0000-FFFF-FFFF00000000}"/>
  </bookViews>
  <sheets>
    <sheet name="Hinnapakkumuse v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G10" i="2"/>
  <c r="G7" i="2"/>
  <c r="G8" i="2"/>
  <c r="G11" i="2" l="1"/>
  <c r="G12" i="2" s="1"/>
  <c r="G13" i="2" l="1"/>
</calcChain>
</file>

<file path=xl/sharedStrings.xml><?xml version="1.0" encoding="utf-8"?>
<sst xmlns="http://schemas.openxmlformats.org/spreadsheetml/2006/main" count="21" uniqueCount="19">
  <si>
    <t>Ühik</t>
  </si>
  <si>
    <t>Maht</t>
  </si>
  <si>
    <t>Ühiku hind; €</t>
  </si>
  <si>
    <t>Summa; €</t>
  </si>
  <si>
    <t>Hankedokumentide lisa 1</t>
  </si>
  <si>
    <t>Hinnapakkumus</t>
  </si>
  <si>
    <t>KOKKU</t>
  </si>
  <si>
    <t>Tööliik</t>
  </si>
  <si>
    <t>Töö</t>
  </si>
  <si>
    <t>ha</t>
  </si>
  <si>
    <t>MAKSUMUS KOKKU</t>
  </si>
  <si>
    <t>KÄIBEMAKS</t>
  </si>
  <si>
    <t>tm</t>
  </si>
  <si>
    <t>Kämara luht- puidu kokkuvedu( väljaveo kaugus ca 1300 m)</t>
  </si>
  <si>
    <t>Kämara luht -freesimistööd koos pinnase tasandamisega</t>
  </si>
  <si>
    <t>Kämara luht- raietööd koos puidu koondamisega tööala serva</t>
  </si>
  <si>
    <t>Emajõe luht -freesimistööd koos pinnase tasandamisega</t>
  </si>
  <si>
    <t>Emajõe ja Kämara lamminiitude taastamistööd</t>
  </si>
  <si>
    <t>Pakkuja esindaja: Kaupo Jansen (juhatuse liige)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</si>
</sst>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i/>
      <sz val="11"/>
      <color theme="1"/>
      <name val="Calibri"/>
      <family val="2"/>
      <charset val="186"/>
    </font>
    <font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b/>
      <sz val="11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1" fontId="1" fillId="0" borderId="1" applyAlignment="0"/>
    <xf numFmtId="0" fontId="1" fillId="0" borderId="0"/>
    <xf numFmtId="1" fontId="1" fillId="0" borderId="1" applyAlignment="0"/>
    <xf numFmtId="1" fontId="1" fillId="0" borderId="1" applyAlignment="0"/>
  </cellStyleXfs>
  <cellXfs count="46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9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wrapText="1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8" fillId="2" borderId="0" xfId="0" applyFont="1" applyFill="1" applyAlignment="1">
      <alignment horizontal="right"/>
    </xf>
    <xf numFmtId="4" fontId="8" fillId="2" borderId="1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4" fontId="8" fillId="3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right"/>
    </xf>
    <xf numFmtId="0" fontId="8" fillId="2" borderId="4" xfId="0" applyFont="1" applyFill="1" applyBorder="1" applyAlignment="1">
      <alignment horizontal="righ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zoomScaleNormal="100" workbookViewId="0">
      <selection activeCell="J10" sqref="J10"/>
    </sheetView>
  </sheetViews>
  <sheetFormatPr defaultColWidth="9.28515625" defaultRowHeight="15.75" x14ac:dyDescent="0.25"/>
  <cols>
    <col min="1" max="1" width="2.42578125" style="2" customWidth="1"/>
    <col min="2" max="2" width="6.28515625" style="2" customWidth="1"/>
    <col min="3" max="3" width="55.7109375" style="2" customWidth="1"/>
    <col min="4" max="4" width="6.5703125" style="7" customWidth="1"/>
    <col min="5" max="5" width="9.28515625" style="2" customWidth="1"/>
    <col min="6" max="6" width="13.28515625" style="2" customWidth="1"/>
    <col min="7" max="7" width="11.5703125" style="2" customWidth="1"/>
    <col min="8" max="8" width="6.7109375" style="2" customWidth="1"/>
    <col min="9" max="16384" width="9.28515625" style="2"/>
  </cols>
  <sheetData>
    <row r="1" spans="1:11" ht="42" customHeight="1" x14ac:dyDescent="0.25">
      <c r="A1" s="1"/>
      <c r="B1" s="36"/>
      <c r="C1" s="37"/>
      <c r="D1" s="38" t="s">
        <v>4</v>
      </c>
      <c r="E1" s="38"/>
      <c r="F1" s="38"/>
      <c r="G1" s="38"/>
      <c r="H1" s="1"/>
    </row>
    <row r="2" spans="1:11" ht="31.5" customHeight="1" x14ac:dyDescent="0.25">
      <c r="A2" s="1"/>
      <c r="B2" s="33" t="s">
        <v>17</v>
      </c>
      <c r="C2" s="8"/>
      <c r="D2" s="8"/>
      <c r="E2" s="9"/>
      <c r="F2" s="9"/>
      <c r="G2" s="9"/>
      <c r="H2" s="1"/>
    </row>
    <row r="3" spans="1:11" ht="19.149999999999999" customHeight="1" x14ac:dyDescent="0.25">
      <c r="A3" s="1"/>
      <c r="B3" s="9"/>
      <c r="C3" s="9"/>
      <c r="D3" s="10"/>
      <c r="E3" s="9"/>
      <c r="F3" s="9"/>
      <c r="G3" s="9"/>
      <c r="H3" s="1"/>
    </row>
    <row r="4" spans="1:11" ht="26.65" customHeight="1" x14ac:dyDescent="0.25">
      <c r="A4" s="1"/>
      <c r="B4" s="39" t="s">
        <v>5</v>
      </c>
      <c r="C4" s="39"/>
      <c r="D4" s="10"/>
      <c r="E4" s="9"/>
      <c r="F4" s="9"/>
      <c r="G4" s="9"/>
      <c r="H4" s="1"/>
    </row>
    <row r="5" spans="1:11" ht="25.15" customHeight="1" x14ac:dyDescent="0.25">
      <c r="A5" s="1"/>
      <c r="B5" s="35"/>
      <c r="C5" s="35"/>
      <c r="D5" s="11"/>
      <c r="E5" s="11"/>
      <c r="F5" s="11"/>
      <c r="G5" s="11"/>
      <c r="H5" s="1"/>
    </row>
    <row r="6" spans="1:11" ht="38.65" customHeight="1" x14ac:dyDescent="0.25">
      <c r="A6" s="1"/>
      <c r="B6" s="12" t="s">
        <v>8</v>
      </c>
      <c r="C6" s="13" t="s">
        <v>7</v>
      </c>
      <c r="D6" s="13" t="s">
        <v>0</v>
      </c>
      <c r="E6" s="13" t="s">
        <v>1</v>
      </c>
      <c r="F6" s="12" t="s">
        <v>2</v>
      </c>
      <c r="G6" s="13" t="s">
        <v>3</v>
      </c>
      <c r="H6" s="1"/>
    </row>
    <row r="7" spans="1:11" ht="32.1" customHeight="1" x14ac:dyDescent="0.25">
      <c r="A7" s="3"/>
      <c r="B7" s="21">
        <v>1</v>
      </c>
      <c r="C7" s="22" t="s">
        <v>16</v>
      </c>
      <c r="D7" s="15" t="s">
        <v>9</v>
      </c>
      <c r="E7" s="23">
        <v>7.82</v>
      </c>
      <c r="F7" s="16">
        <v>990</v>
      </c>
      <c r="G7" s="23">
        <f t="shared" ref="G7" si="0">F7*E7</f>
        <v>7741.8</v>
      </c>
      <c r="H7" s="1"/>
    </row>
    <row r="8" spans="1:11" ht="38.65" customHeight="1" x14ac:dyDescent="0.25">
      <c r="A8" s="1"/>
      <c r="B8" s="43">
        <v>2</v>
      </c>
      <c r="C8" s="14" t="s">
        <v>15</v>
      </c>
      <c r="D8" s="15" t="s">
        <v>9</v>
      </c>
      <c r="E8" s="15">
        <v>2.94</v>
      </c>
      <c r="F8" s="16">
        <v>1700</v>
      </c>
      <c r="G8" s="23">
        <f>F8*E8</f>
        <v>4998</v>
      </c>
      <c r="H8" s="1"/>
    </row>
    <row r="9" spans="1:11" ht="38.65" customHeight="1" x14ac:dyDescent="0.25">
      <c r="A9" s="1"/>
      <c r="B9" s="44"/>
      <c r="C9" s="14" t="s">
        <v>13</v>
      </c>
      <c r="D9" s="15" t="s">
        <v>12</v>
      </c>
      <c r="E9" s="15">
        <v>350</v>
      </c>
      <c r="F9" s="16">
        <v>12</v>
      </c>
      <c r="G9" s="23">
        <f t="shared" ref="G9:G10" si="1">F9*E9</f>
        <v>4200</v>
      </c>
      <c r="H9" s="1"/>
    </row>
    <row r="10" spans="1:11" ht="32.1" customHeight="1" x14ac:dyDescent="0.25">
      <c r="A10" s="3"/>
      <c r="B10" s="45"/>
      <c r="C10" s="17" t="s">
        <v>14</v>
      </c>
      <c r="D10" s="18" t="s">
        <v>9</v>
      </c>
      <c r="E10" s="19">
        <v>7.04</v>
      </c>
      <c r="F10" s="20">
        <v>1400</v>
      </c>
      <c r="G10" s="23">
        <f t="shared" si="1"/>
        <v>9856</v>
      </c>
      <c r="H10" s="1"/>
    </row>
    <row r="11" spans="1:11" ht="21" customHeight="1" x14ac:dyDescent="0.25">
      <c r="A11" s="3"/>
      <c r="B11" s="24"/>
      <c r="C11" s="25"/>
      <c r="D11" s="26"/>
      <c r="E11" s="27"/>
      <c r="F11" s="27" t="s">
        <v>10</v>
      </c>
      <c r="G11" s="34">
        <f>SUM(G7:G10)</f>
        <v>26795.8</v>
      </c>
    </row>
    <row r="12" spans="1:11" s="6" customFormat="1" ht="22.5" customHeight="1" x14ac:dyDescent="0.25">
      <c r="A12" s="4"/>
      <c r="B12" s="29"/>
      <c r="C12" s="30"/>
      <c r="D12" s="31"/>
      <c r="E12" s="41" t="s">
        <v>11</v>
      </c>
      <c r="F12" s="42"/>
      <c r="G12" s="28">
        <f>G11*0.24</f>
        <v>6430.9919999999993</v>
      </c>
      <c r="H12" s="5"/>
      <c r="I12" s="5"/>
      <c r="J12" s="5"/>
      <c r="K12" s="5"/>
    </row>
    <row r="13" spans="1:11" s="6" customFormat="1" ht="22.5" customHeight="1" x14ac:dyDescent="0.25">
      <c r="A13" s="4"/>
      <c r="B13" s="29"/>
      <c r="C13" s="30"/>
      <c r="D13" s="31"/>
      <c r="E13" s="41" t="s">
        <v>6</v>
      </c>
      <c r="F13" s="42"/>
      <c r="G13" s="28">
        <f>G11+G12</f>
        <v>33226.792000000001</v>
      </c>
      <c r="H13" s="5"/>
      <c r="I13" s="5"/>
      <c r="J13" s="5"/>
      <c r="K13" s="5"/>
    </row>
    <row r="14" spans="1:11" ht="16.149999999999999" customHeight="1" x14ac:dyDescent="0.25">
      <c r="A14" s="1"/>
      <c r="B14" s="9"/>
      <c r="C14" s="9"/>
      <c r="D14" s="10"/>
      <c r="E14" s="9"/>
      <c r="F14" s="9"/>
      <c r="G14" s="9"/>
      <c r="H14" s="1"/>
    </row>
    <row r="15" spans="1:11" x14ac:dyDescent="0.25">
      <c r="A15" s="1"/>
      <c r="B15" s="40" t="s">
        <v>18</v>
      </c>
      <c r="C15" s="40"/>
      <c r="D15" s="10"/>
      <c r="E15" s="9"/>
      <c r="F15" s="9"/>
      <c r="G15" s="9"/>
      <c r="H15" s="1"/>
    </row>
    <row r="16" spans="1:11" x14ac:dyDescent="0.25">
      <c r="B16" s="32"/>
      <c r="C16" s="32"/>
      <c r="D16" s="26"/>
      <c r="E16" s="32"/>
      <c r="F16" s="32"/>
      <c r="G16" s="32"/>
    </row>
  </sheetData>
  <mergeCells count="8">
    <mergeCell ref="B5:C5"/>
    <mergeCell ref="B1:C1"/>
    <mergeCell ref="D1:G1"/>
    <mergeCell ref="B4:C4"/>
    <mergeCell ref="B15:C15"/>
    <mergeCell ref="E12:F12"/>
    <mergeCell ref="E13:F13"/>
    <mergeCell ref="B8:B10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6350487A8D2B45BBBF1697B940CB51" ma:contentTypeVersion="16" ma:contentTypeDescription="Loo uus dokument" ma:contentTypeScope="" ma:versionID="c0ff68a4d43e9cf6c2b8bcae7acc1a22">
  <xsd:schema xmlns:xsd="http://www.w3.org/2001/XMLSchema" xmlns:xs="http://www.w3.org/2001/XMLSchema" xmlns:p="http://schemas.microsoft.com/office/2006/metadata/properties" xmlns:ns2="f1d14a5b-24e2-4558-922f-8dc314919bfa" xmlns:ns3="d0101652-bc8b-4278-adbd-fe8248181632" targetNamespace="http://schemas.microsoft.com/office/2006/metadata/properties" ma:root="true" ma:fieldsID="195b4770cfa13a0ad402e857c0650172" ns2:_="" ns3:_="">
    <xsd:import namespace="f1d14a5b-24e2-4558-922f-8dc314919bfa"/>
    <xsd:import namespace="d0101652-bc8b-4278-adbd-fe8248181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14a5b-24e2-4558-922f-8dc314919b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Pildisildid" ma:readOnly="false" ma:fieldId="{5cf76f15-5ced-4ddc-b409-7134ff3c332f}" ma:taxonomyMulti="true" ma:sspId="e9939950-28b6-4c40-9021-e4b06a503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01652-bc8b-4278-adbd-fe824818163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d8182e5-78b2-40f0-8a83-14c5fa540e9f}" ma:internalName="TaxCatchAll" ma:showField="CatchAllData" ma:web="d0101652-bc8b-4278-adbd-fe8248181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101652-bc8b-4278-adbd-fe8248181632" xsi:nil="true"/>
    <lcf76f155ced4ddcb4097134ff3c332f xmlns="f1d14a5b-24e2-4558-922f-8dc314919b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09C545-195E-47B1-8EB5-32774F2A9B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953A57-372F-4B19-AAFB-A16630ECF2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d14a5b-24e2-4558-922f-8dc314919bfa"/>
    <ds:schemaRef ds:uri="d0101652-bc8b-4278-adbd-fe8248181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85C87A-79FF-483C-B8EB-5E025D670A5F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  <ds:schemaRef ds:uri="d0101652-bc8b-4278-adbd-fe8248181632"/>
    <ds:schemaRef ds:uri="f1d14a5b-24e2-4558-922f-8dc314919b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Kaupo Jansen</cp:lastModifiedBy>
  <cp:lastPrinted>2023-11-28T08:09:48Z</cp:lastPrinted>
  <dcterms:created xsi:type="dcterms:W3CDTF">2015-06-10T13:35:29Z</dcterms:created>
  <dcterms:modified xsi:type="dcterms:W3CDTF">2026-02-04T13:12:08Z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0x010100846350487A8D2B45BBBF1697B940CB51</vt:lpwstr>
  </property>
  <property fmtid="{D5CDD505-2E9C-101B-9397-08002B2CF9AE}" pid="3" name="MediaServiceImageTags">
    <vt:lpwstr/>
  </property>
</Properties>
</file>